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isão geral de janeiro" sheetId="1" r:id="rId3"/>
  </sheets>
  <definedNames/>
  <calcPr/>
</workbook>
</file>

<file path=xl/sharedStrings.xml><?xml version="1.0" encoding="utf-8"?>
<sst xmlns="http://schemas.openxmlformats.org/spreadsheetml/2006/main" count="16" uniqueCount="16">
  <si>
    <t>www.powerdoctor.com.br</t>
  </si>
  <si>
    <t>Consultório PowerDoctor</t>
  </si>
  <si>
    <t>Modelo de cáculo de horas</t>
  </si>
  <si>
    <t>Detalhes do cálculo PowerDoctor - Apenas para modelo - Use com cuidado seguindo o Método PD</t>
  </si>
  <si>
    <t>Custo fixo geral do Consultório, por mês</t>
  </si>
  <si>
    <t>Dias trabalhados</t>
  </si>
  <si>
    <t>Custo por dia</t>
  </si>
  <si>
    <t>Custo por hora (8 horas)</t>
  </si>
  <si>
    <t>Exemplos de precificação para seu consultório</t>
  </si>
  <si>
    <t>Tratamento</t>
  </si>
  <si>
    <t>Custo da hora (digite aqui seu custo)</t>
  </si>
  <si>
    <t>Margem de lucro esperada</t>
  </si>
  <si>
    <t>Custo final para o paciente</t>
  </si>
  <si>
    <t>Primeira Consulta</t>
  </si>
  <si>
    <t>Procedimento Ortodontia</t>
  </si>
  <si>
    <t>Procedimento Profilaxia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</si>
</sst>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 yyyy"/>
    <numFmt numFmtId="165" formatCode="[$R$ -416]#,##0.00"/>
    <numFmt numFmtId="166" formatCode="[$R$]#,##0.00"/>
    <numFmt numFmtId="167" formatCode="m/d"/>
  </numFmts>
  <fonts count="21">
    <font>
      <sz val="10.0"/>
      <color rgb="FF000000"/>
      <name val="Arial"/>
    </font>
    <font>
      <b/>
      <color rgb="FF434343"/>
      <name val="Arial"/>
    </font>
    <font>
      <name val="Arial"/>
    </font>
    <font>
      <sz val="12.0"/>
      <color rgb="FF000000"/>
      <name val="Arial"/>
    </font>
    <font>
      <b/>
      <sz val="24.0"/>
      <color rgb="FF434343"/>
      <name val="Arial"/>
    </font>
    <font>
      <b/>
      <sz val="24.0"/>
      <color rgb="FFFF9E00"/>
      <name val="Arial"/>
    </font>
    <font>
      <b/>
      <u/>
      <sz val="14.0"/>
      <color rgb="FF741B47"/>
      <name val="Arial"/>
    </font>
    <font>
      <b/>
      <name val="Arial"/>
    </font>
    <font>
      <b/>
      <sz val="26.0"/>
      <color rgb="FF000000"/>
      <name val="Arial"/>
    </font>
    <font>
      <sz val="14.0"/>
      <name val="Arial"/>
    </font>
    <font>
      <b/>
      <sz val="20.0"/>
      <color rgb="FF000000"/>
      <name val="Arial"/>
    </font>
    <font>
      <color rgb="FF434343"/>
      <name val="Arial"/>
    </font>
    <font>
      <sz val="10.0"/>
      <name val="Arial"/>
    </font>
    <font>
      <sz val="36.0"/>
      <color rgb="FF000000"/>
      <name val="Arial"/>
    </font>
    <font>
      <b/>
      <sz val="24.0"/>
      <color rgb="FF000000"/>
      <name val="Arial"/>
    </font>
    <font>
      <b/>
      <sz val="10.0"/>
      <color rgb="FF000000"/>
      <name val="Arial"/>
    </font>
    <font>
      <sz val="7.0"/>
      <color rgb="FF434343"/>
      <name val="Arial"/>
    </font>
    <font>
      <sz val="10.0"/>
      <color rgb="FFFFFFFF"/>
      <name val="Arial"/>
    </font>
    <font/>
    <font>
      <sz val="12.0"/>
      <color rgb="FF434343"/>
      <name val="Arial"/>
    </font>
    <font>
      <b/>
      <sz val="14.0"/>
      <color rgb="FF434343"/>
      <name val="Arial"/>
    </font>
  </fonts>
  <fills count="4">
    <fill>
      <patternFill patternType="none"/>
    </fill>
    <fill>
      <patternFill patternType="lightGray"/>
    </fill>
    <fill>
      <patternFill patternType="solid">
        <fgColor rgb="FFA64D79"/>
        <bgColor rgb="FFA64D79"/>
      </patternFill>
    </fill>
    <fill>
      <patternFill patternType="solid">
        <fgColor rgb="FF434343"/>
        <bgColor rgb="FF434343"/>
      </patternFill>
    </fill>
  </fills>
  <borders count="12">
    <border/>
    <border>
      <left style="thin">
        <color rgb="FF434343"/>
      </left>
      <right style="thin">
        <color rgb="FFCCCCCC"/>
      </right>
      <top style="thin">
        <color rgb="FF434343"/>
      </top>
      <bottom style="thin">
        <color rgb="FFCCCCCC"/>
      </bottom>
    </border>
    <border>
      <left style="thin">
        <color rgb="FFCCCCCC"/>
      </left>
      <top style="thin">
        <color rgb="FF434343"/>
      </top>
      <bottom style="thin">
        <color rgb="FFCCCCCC"/>
      </bottom>
    </border>
    <border>
      <top style="thin">
        <color rgb="FF434343"/>
      </top>
      <bottom style="thin">
        <color rgb="FFCCCCCC"/>
      </bottom>
    </border>
    <border>
      <right style="thin">
        <color rgb="FFCCCCCC"/>
      </right>
      <top style="thin">
        <color rgb="FF434343"/>
      </top>
      <bottom style="thin">
        <color rgb="FFCCCCCC"/>
      </bottom>
    </border>
    <border>
      <left style="thin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434343"/>
      </left>
      <right style="thin">
        <color rgb="FFCCCCCC"/>
      </right>
      <top style="thin">
        <color rgb="FFCCCCCC"/>
      </top>
      <bottom style="thin">
        <color rgb="FF434343"/>
      </bottom>
    </border>
    <border>
      <left style="thin">
        <color rgb="FFCCCCCC"/>
      </left>
      <top style="thin">
        <color rgb="FFCCCCCC"/>
      </top>
      <bottom style="thin">
        <color rgb="FF434343"/>
      </bottom>
    </border>
    <border>
      <top style="thin">
        <color rgb="FFCCCCCC"/>
      </top>
      <bottom style="thin">
        <color rgb="FF434343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0" fillId="2" fontId="3" numFmtId="164" xfId="0" applyAlignment="1" applyFill="1" applyFont="1" applyNumberFormat="1">
      <alignment horizontal="left" readingOrder="0" vertical="bottom"/>
    </xf>
    <xf borderId="0" fillId="2" fontId="4" numFmtId="0" xfId="0" applyAlignment="1" applyFont="1">
      <alignment horizontal="left" readingOrder="0" shrinkToFit="0" vertical="top" wrapText="1"/>
    </xf>
    <xf borderId="0" fillId="2" fontId="5" numFmtId="0" xfId="0" applyAlignment="1" applyFont="1">
      <alignment horizontal="left" readingOrder="0" shrinkToFit="0" vertical="top" wrapText="1"/>
    </xf>
    <xf borderId="0" fillId="0" fontId="4" numFmtId="0" xfId="0" applyAlignment="1" applyFont="1">
      <alignment horizontal="left" readingOrder="0" shrinkToFit="0" vertical="top" wrapText="1"/>
    </xf>
    <xf borderId="0" fillId="0" fontId="6" numFmtId="0" xfId="0" applyAlignment="1" applyFont="1">
      <alignment readingOrder="0"/>
    </xf>
    <xf borderId="0" fillId="0" fontId="7" numFmtId="0" xfId="0" applyAlignment="1" applyFont="1">
      <alignment horizontal="left" vertical="center"/>
    </xf>
    <xf borderId="0" fillId="0" fontId="8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center" readingOrder="0" vertical="center"/>
    </xf>
    <xf borderId="0" fillId="0" fontId="10" numFmtId="0" xfId="0" applyAlignment="1" applyFont="1">
      <alignment horizontal="left" readingOrder="0" shrinkToFit="0" vertical="center" wrapText="1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left" readingOrder="0" vertical="top"/>
    </xf>
    <xf borderId="0" fillId="0" fontId="13" numFmtId="0" xfId="0" applyAlignment="1" applyFont="1">
      <alignment horizontal="left" readingOrder="0" shrinkToFit="0" vertical="top" wrapText="1"/>
    </xf>
    <xf borderId="0" fillId="0" fontId="13" numFmtId="0" xfId="0" applyAlignment="1" applyFont="1">
      <alignment horizontal="left" readingOrder="0" shrinkToFit="0" vertical="center" wrapText="1"/>
    </xf>
    <xf borderId="0" fillId="0" fontId="14" numFmtId="0" xfId="0" applyAlignment="1" applyFont="1">
      <alignment horizontal="left" readingOrder="0" vertical="center"/>
    </xf>
    <xf borderId="0" fillId="0" fontId="4" numFmtId="0" xfId="0" applyAlignment="1" applyFont="1">
      <alignment horizontal="left" readingOrder="0" vertical="center"/>
    </xf>
    <xf borderId="0" fillId="0" fontId="15" numFmtId="0" xfId="0" applyAlignment="1" applyFont="1">
      <alignment horizontal="left" readingOrder="0"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0" fillId="0" fontId="16" numFmtId="0" xfId="0" applyAlignment="1" applyFont="1">
      <alignment horizontal="left" vertical="center"/>
    </xf>
    <xf borderId="1" fillId="3" fontId="17" numFmtId="0" xfId="0" applyAlignment="1" applyBorder="1" applyFill="1" applyFont="1">
      <alignment horizontal="center" readingOrder="0" shrinkToFit="0" vertical="center" wrapText="1"/>
    </xf>
    <xf borderId="2" fillId="3" fontId="17" numFmtId="0" xfId="0" applyAlignment="1" applyBorder="1" applyFont="1">
      <alignment horizontal="center" readingOrder="0" vertical="center"/>
    </xf>
    <xf borderId="3" fillId="0" fontId="18" numFmtId="0" xfId="0" applyBorder="1" applyFont="1"/>
    <xf borderId="4" fillId="0" fontId="18" numFmtId="0" xfId="0" applyBorder="1" applyFont="1"/>
    <xf borderId="5" fillId="0" fontId="11" numFmtId="165" xfId="0" applyAlignment="1" applyBorder="1" applyFont="1" applyNumberFormat="1">
      <alignment horizontal="center" readingOrder="0" vertical="center"/>
    </xf>
    <xf borderId="6" fillId="0" fontId="11" numFmtId="0" xfId="0" applyAlignment="1" applyBorder="1" applyFont="1">
      <alignment horizontal="center" readingOrder="0" vertical="center"/>
    </xf>
    <xf borderId="7" fillId="0" fontId="18" numFmtId="0" xfId="0" applyBorder="1" applyFont="1"/>
    <xf borderId="6" fillId="0" fontId="11" numFmtId="165" xfId="0" applyAlignment="1" applyBorder="1" applyFont="1" applyNumberFormat="1">
      <alignment horizontal="center" readingOrder="0" vertical="center"/>
    </xf>
    <xf borderId="8" fillId="0" fontId="18" numFmtId="0" xfId="0" applyBorder="1" applyFont="1"/>
    <xf borderId="6" fillId="0" fontId="11" numFmtId="166" xfId="0" applyAlignment="1" applyBorder="1" applyFont="1" applyNumberFormat="1">
      <alignment horizontal="center" readingOrder="0" vertical="center"/>
    </xf>
    <xf borderId="9" fillId="0" fontId="11" numFmtId="165" xfId="0" applyAlignment="1" applyBorder="1" applyFont="1" applyNumberFormat="1">
      <alignment horizontal="center" readingOrder="0" vertical="center"/>
    </xf>
    <xf borderId="10" fillId="0" fontId="11" numFmtId="0" xfId="0" applyAlignment="1" applyBorder="1" applyFont="1">
      <alignment horizontal="center" readingOrder="0" vertical="center"/>
    </xf>
    <xf borderId="11" fillId="0" fontId="18" numFmtId="0" xfId="0" applyBorder="1" applyFont="1"/>
    <xf borderId="0" fillId="0" fontId="16" numFmtId="0" xfId="0" applyAlignment="1" applyFont="1">
      <alignment horizontal="center" vertical="center"/>
    </xf>
    <xf borderId="2" fillId="3" fontId="17" numFmtId="0" xfId="0" applyAlignment="1" applyBorder="1" applyFont="1">
      <alignment horizontal="center" readingOrder="0" shrinkToFit="0" vertical="center" wrapText="1"/>
    </xf>
    <xf borderId="0" fillId="0" fontId="19" numFmtId="0" xfId="0" applyAlignment="1" applyFont="1">
      <alignment horizontal="center" vertical="center"/>
    </xf>
    <xf borderId="0" fillId="0" fontId="19" numFmtId="0" xfId="0" applyAlignment="1" applyFont="1">
      <alignment horizontal="center" vertical="center"/>
    </xf>
    <xf borderId="6" fillId="0" fontId="11" numFmtId="9" xfId="0" applyAlignment="1" applyBorder="1" applyFont="1" applyNumberFormat="1">
      <alignment horizontal="center" readingOrder="0" vertical="center"/>
    </xf>
    <xf borderId="0" fillId="0" fontId="20" numFmtId="167" xfId="0" applyAlignment="1" applyFont="1" applyNumberFormat="1">
      <alignment horizontal="left" vertical="center"/>
    </xf>
    <xf borderId="10" fillId="0" fontId="11" numFmtId="165" xfId="0" applyAlignment="1" applyBorder="1" applyFont="1" applyNumberFormat="1">
      <alignment horizontal="center" readingOrder="0" vertical="center"/>
    </xf>
    <xf borderId="0" fillId="0" fontId="11" numFmtId="4" xfId="0" applyAlignment="1" applyFont="1" applyNumberFormat="1">
      <alignment vertical="center"/>
    </xf>
    <xf borderId="0" fillId="0" fontId="20" numFmtId="4" xfId="0" applyAlignment="1" applyFont="1" applyNumberFormat="1">
      <alignment horizontal="left" readingOrder="0" vertical="center"/>
    </xf>
    <xf borderId="0" fillId="0" fontId="16" numFmtId="4" xfId="0" applyAlignment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powerdoctor.com.br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3" width="3.0"/>
    <col customWidth="1" min="4" max="4" width="28.71"/>
    <col customWidth="1" min="5" max="35" width="2.29"/>
  </cols>
  <sheetData>
    <row r="1" ht="15.0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</row>
    <row r="2" ht="3.75" customHeight="1">
      <c r="A2" s="1"/>
      <c r="B2" s="1"/>
      <c r="C2" s="1"/>
      <c r="D2" s="3"/>
      <c r="E2" s="3"/>
      <c r="F2" s="3"/>
      <c r="G2" s="4"/>
      <c r="H2" s="5"/>
      <c r="I2" s="5"/>
      <c r="J2" s="5"/>
      <c r="K2" s="5"/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1"/>
      <c r="AI2" s="1"/>
    </row>
    <row r="3" ht="15.0" customHeight="1">
      <c r="A3" s="1"/>
      <c r="B3" s="1"/>
      <c r="C3" s="1"/>
      <c r="D3" s="7" t="s">
        <v>0</v>
      </c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</row>
    <row r="4" ht="15.0" customHeight="1">
      <c r="A4" s="8"/>
      <c r="B4" s="8"/>
      <c r="C4" s="8"/>
      <c r="D4" s="2"/>
      <c r="E4" s="2"/>
      <c r="F4" s="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"/>
      <c r="AB4" s="10"/>
      <c r="AC4" s="10"/>
      <c r="AD4" s="10"/>
      <c r="AE4" s="8"/>
      <c r="AF4" s="8"/>
      <c r="AG4" s="8"/>
      <c r="AH4" s="8"/>
      <c r="AI4" s="2"/>
    </row>
    <row r="5" ht="15.0" customHeight="1">
      <c r="A5" s="8"/>
      <c r="B5" s="8"/>
      <c r="C5" s="8"/>
      <c r="D5" s="11" t="s">
        <v>1</v>
      </c>
      <c r="AA5" s="8"/>
      <c r="AB5" s="10"/>
      <c r="AE5" s="8"/>
      <c r="AF5" s="8"/>
      <c r="AG5" s="8"/>
      <c r="AH5" s="8"/>
      <c r="AI5" s="2"/>
    </row>
    <row r="6" ht="15.0" customHeight="1">
      <c r="A6" s="12"/>
      <c r="B6" s="12"/>
      <c r="C6" s="12"/>
      <c r="D6" s="13" t="s">
        <v>2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2"/>
    </row>
    <row r="7" ht="15.0" customHeight="1">
      <c r="A7" s="1"/>
      <c r="B7" s="1"/>
      <c r="C7" s="1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"/>
      <c r="AD7" s="1"/>
      <c r="AE7" s="1"/>
      <c r="AF7" s="1"/>
      <c r="AG7" s="1"/>
      <c r="AH7" s="1"/>
      <c r="AI7" s="1"/>
    </row>
    <row r="8" ht="15.0" customHeight="1">
      <c r="A8" s="12"/>
      <c r="B8" s="12"/>
      <c r="C8" s="12"/>
      <c r="D8" s="18" t="s">
        <v>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ht="15.0" customHeight="1">
      <c r="A9" s="19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ht="30.0" customHeight="1">
      <c r="A10" s="21"/>
      <c r="B10" s="21"/>
      <c r="C10" s="20"/>
      <c r="D10" s="22" t="s">
        <v>4</v>
      </c>
      <c r="E10" s="23" t="s">
        <v>5</v>
      </c>
      <c r="F10" s="24"/>
      <c r="G10" s="24"/>
      <c r="H10" s="24"/>
      <c r="I10" s="24"/>
      <c r="J10" s="24"/>
      <c r="K10" s="24"/>
      <c r="L10" s="24"/>
      <c r="M10" s="24"/>
      <c r="N10" s="25"/>
      <c r="O10" s="23" t="s">
        <v>6</v>
      </c>
      <c r="P10" s="24"/>
      <c r="Q10" s="24"/>
      <c r="R10" s="24"/>
      <c r="S10" s="24"/>
      <c r="T10" s="24"/>
      <c r="U10" s="24"/>
      <c r="V10" s="24"/>
      <c r="W10" s="24"/>
      <c r="X10" s="25"/>
      <c r="Y10" s="23" t="s">
        <v>7</v>
      </c>
      <c r="Z10" s="24"/>
      <c r="AA10" s="24"/>
      <c r="AB10" s="24"/>
      <c r="AC10" s="24"/>
      <c r="AD10" s="24"/>
      <c r="AE10" s="24"/>
      <c r="AF10" s="24"/>
      <c r="AG10" s="24"/>
      <c r="AH10" s="25"/>
      <c r="AI10" s="20"/>
    </row>
    <row r="11" ht="22.5" customHeight="1">
      <c r="A11" s="21"/>
      <c r="B11" s="21"/>
      <c r="C11" s="20"/>
      <c r="D11" s="26">
        <v>5000.0</v>
      </c>
      <c r="E11" s="27">
        <v>20.0</v>
      </c>
      <c r="F11" s="28"/>
      <c r="G11" s="28"/>
      <c r="H11" s="28"/>
      <c r="I11" s="28"/>
      <c r="J11" s="28"/>
      <c r="K11" s="28"/>
      <c r="L11" s="28"/>
      <c r="M11" s="28"/>
      <c r="N11" s="28"/>
      <c r="O11" s="29">
        <f t="shared" ref="O11:O13" si="1">D11/E11</f>
        <v>250</v>
      </c>
      <c r="P11" s="28"/>
      <c r="Q11" s="28"/>
      <c r="R11" s="28"/>
      <c r="S11" s="28"/>
      <c r="T11" s="28"/>
      <c r="U11" s="28"/>
      <c r="V11" s="28"/>
      <c r="W11" s="28"/>
      <c r="X11" s="30"/>
      <c r="Y11" s="31">
        <f t="shared" ref="Y11:Y13" si="2">O11/8</f>
        <v>31.25</v>
      </c>
      <c r="Z11" s="28"/>
      <c r="AA11" s="28"/>
      <c r="AB11" s="28"/>
      <c r="AC11" s="28"/>
      <c r="AD11" s="28"/>
      <c r="AE11" s="28"/>
      <c r="AF11" s="28"/>
      <c r="AG11" s="28"/>
      <c r="AH11" s="30"/>
      <c r="AI11" s="20"/>
    </row>
    <row r="12" ht="22.5" customHeight="1">
      <c r="A12" s="21"/>
      <c r="B12" s="21"/>
      <c r="C12" s="20"/>
      <c r="D12" s="26">
        <v>10000.0</v>
      </c>
      <c r="E12" s="27">
        <v>20.0</v>
      </c>
      <c r="F12" s="28"/>
      <c r="G12" s="28"/>
      <c r="H12" s="28"/>
      <c r="I12" s="28"/>
      <c r="J12" s="28"/>
      <c r="K12" s="28"/>
      <c r="L12" s="28"/>
      <c r="M12" s="28"/>
      <c r="N12" s="28"/>
      <c r="O12" s="29">
        <f t="shared" si="1"/>
        <v>500</v>
      </c>
      <c r="P12" s="28"/>
      <c r="Q12" s="28"/>
      <c r="R12" s="28"/>
      <c r="S12" s="28"/>
      <c r="T12" s="28"/>
      <c r="U12" s="28"/>
      <c r="V12" s="28"/>
      <c r="W12" s="28"/>
      <c r="X12" s="30"/>
      <c r="Y12" s="31">
        <f t="shared" si="2"/>
        <v>62.5</v>
      </c>
      <c r="Z12" s="28"/>
      <c r="AA12" s="28"/>
      <c r="AB12" s="28"/>
      <c r="AC12" s="28"/>
      <c r="AD12" s="28"/>
      <c r="AE12" s="28"/>
      <c r="AF12" s="28"/>
      <c r="AG12" s="28"/>
      <c r="AH12" s="30"/>
      <c r="AI12" s="20"/>
    </row>
    <row r="13" ht="22.5" customHeight="1">
      <c r="A13" s="21"/>
      <c r="B13" s="21"/>
      <c r="C13" s="20"/>
      <c r="D13" s="32">
        <v>20000.0</v>
      </c>
      <c r="E13" s="33">
        <v>20.0</v>
      </c>
      <c r="F13" s="34"/>
      <c r="G13" s="34"/>
      <c r="H13" s="34"/>
      <c r="I13" s="34"/>
      <c r="J13" s="34"/>
      <c r="K13" s="34"/>
      <c r="L13" s="34"/>
      <c r="M13" s="34"/>
      <c r="N13" s="34"/>
      <c r="O13" s="29">
        <f t="shared" si="1"/>
        <v>1000</v>
      </c>
      <c r="P13" s="28"/>
      <c r="Q13" s="28"/>
      <c r="R13" s="28"/>
      <c r="S13" s="28"/>
      <c r="T13" s="28"/>
      <c r="U13" s="28"/>
      <c r="V13" s="28"/>
      <c r="W13" s="28"/>
      <c r="X13" s="30"/>
      <c r="Y13" s="31">
        <f t="shared" si="2"/>
        <v>125</v>
      </c>
      <c r="Z13" s="28"/>
      <c r="AA13" s="28"/>
      <c r="AB13" s="28"/>
      <c r="AC13" s="28"/>
      <c r="AD13" s="28"/>
      <c r="AE13" s="28"/>
      <c r="AF13" s="28"/>
      <c r="AG13" s="28"/>
      <c r="AH13" s="30"/>
      <c r="AI13" s="20"/>
    </row>
    <row r="14" ht="15.0" customHeight="1">
      <c r="A14" s="35"/>
      <c r="B14" s="3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15.0" customHeight="1">
      <c r="A15" s="20"/>
      <c r="B15" s="20"/>
      <c r="C15" s="20"/>
      <c r="D15" s="18" t="s">
        <v>8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ht="15.0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30.0" customHeight="1">
      <c r="A17" s="20"/>
      <c r="B17" s="20"/>
      <c r="C17" s="20"/>
      <c r="D17" s="22" t="s">
        <v>9</v>
      </c>
      <c r="E17" s="36" t="s">
        <v>10</v>
      </c>
      <c r="F17" s="24"/>
      <c r="G17" s="24"/>
      <c r="H17" s="24"/>
      <c r="I17" s="24"/>
      <c r="J17" s="24"/>
      <c r="K17" s="24"/>
      <c r="L17" s="24"/>
      <c r="M17" s="24"/>
      <c r="N17" s="25"/>
      <c r="O17" s="36" t="s">
        <v>11</v>
      </c>
      <c r="P17" s="24"/>
      <c r="Q17" s="24"/>
      <c r="R17" s="24"/>
      <c r="S17" s="24"/>
      <c r="T17" s="24"/>
      <c r="U17" s="24"/>
      <c r="V17" s="24"/>
      <c r="W17" s="24"/>
      <c r="X17" s="25"/>
      <c r="Y17" s="36" t="s">
        <v>12</v>
      </c>
      <c r="Z17" s="24"/>
      <c r="AA17" s="24"/>
      <c r="AB17" s="24"/>
      <c r="AC17" s="24"/>
      <c r="AD17" s="24"/>
      <c r="AE17" s="24"/>
      <c r="AF17" s="24"/>
      <c r="AG17" s="24"/>
      <c r="AH17" s="25"/>
      <c r="AI17" s="20"/>
    </row>
    <row r="18" ht="22.5" customHeight="1">
      <c r="A18" s="37"/>
      <c r="B18" s="37"/>
      <c r="C18" s="38"/>
      <c r="D18" s="26" t="s">
        <v>13</v>
      </c>
      <c r="E18" s="29">
        <v>31.25</v>
      </c>
      <c r="F18" s="28"/>
      <c r="G18" s="28"/>
      <c r="H18" s="28"/>
      <c r="I18" s="28"/>
      <c r="J18" s="28"/>
      <c r="K18" s="28"/>
      <c r="L18" s="28"/>
      <c r="M18" s="28"/>
      <c r="N18" s="28"/>
      <c r="O18" s="39">
        <v>2.0</v>
      </c>
      <c r="P18" s="28"/>
      <c r="Q18" s="28"/>
      <c r="R18" s="28"/>
      <c r="S18" s="28"/>
      <c r="T18" s="28"/>
      <c r="U18" s="28"/>
      <c r="V18" s="28"/>
      <c r="W18" s="28"/>
      <c r="X18" s="30"/>
      <c r="Y18" s="31">
        <f t="shared" ref="Y18:Y20" si="3">(E18*O18)+E18</f>
        <v>93.75</v>
      </c>
      <c r="Z18" s="28"/>
      <c r="AA18" s="28"/>
      <c r="AB18" s="28"/>
      <c r="AC18" s="28"/>
      <c r="AD18" s="28"/>
      <c r="AE18" s="28"/>
      <c r="AF18" s="28"/>
      <c r="AG18" s="28"/>
      <c r="AH18" s="30"/>
      <c r="AI18" s="20"/>
    </row>
    <row r="19" ht="22.5" customHeight="1">
      <c r="A19" s="20"/>
      <c r="B19" s="20"/>
      <c r="C19" s="40"/>
      <c r="D19" s="26" t="s">
        <v>14</v>
      </c>
      <c r="E19" s="29">
        <v>125.0</v>
      </c>
      <c r="F19" s="28"/>
      <c r="G19" s="28"/>
      <c r="H19" s="28"/>
      <c r="I19" s="28"/>
      <c r="J19" s="28"/>
      <c r="K19" s="28"/>
      <c r="L19" s="28"/>
      <c r="M19" s="28"/>
      <c r="N19" s="28"/>
      <c r="O19" s="39">
        <v>2.5</v>
      </c>
      <c r="P19" s="28"/>
      <c r="Q19" s="28"/>
      <c r="R19" s="28"/>
      <c r="S19" s="28"/>
      <c r="T19" s="28"/>
      <c r="U19" s="28"/>
      <c r="V19" s="28"/>
      <c r="W19" s="28"/>
      <c r="X19" s="30"/>
      <c r="Y19" s="31">
        <f t="shared" si="3"/>
        <v>437.5</v>
      </c>
      <c r="Z19" s="28"/>
      <c r="AA19" s="28"/>
      <c r="AB19" s="28"/>
      <c r="AC19" s="28"/>
      <c r="AD19" s="28"/>
      <c r="AE19" s="28"/>
      <c r="AF19" s="28"/>
      <c r="AG19" s="28"/>
      <c r="AH19" s="30"/>
      <c r="AI19" s="20"/>
    </row>
    <row r="20" ht="22.5" customHeight="1">
      <c r="A20" s="20"/>
      <c r="B20" s="20"/>
      <c r="C20" s="19"/>
      <c r="D20" s="32" t="s">
        <v>15</v>
      </c>
      <c r="E20" s="41">
        <v>125.0</v>
      </c>
      <c r="F20" s="34"/>
      <c r="G20" s="34"/>
      <c r="H20" s="34"/>
      <c r="I20" s="34"/>
      <c r="J20" s="34"/>
      <c r="K20" s="34"/>
      <c r="L20" s="34"/>
      <c r="M20" s="34"/>
      <c r="N20" s="34"/>
      <c r="O20" s="39">
        <v>2.5</v>
      </c>
      <c r="P20" s="28"/>
      <c r="Q20" s="28"/>
      <c r="R20" s="28"/>
      <c r="S20" s="28"/>
      <c r="T20" s="28"/>
      <c r="U20" s="28"/>
      <c r="V20" s="28"/>
      <c r="W20" s="28"/>
      <c r="X20" s="30"/>
      <c r="Y20" s="31">
        <f t="shared" si="3"/>
        <v>437.5</v>
      </c>
      <c r="Z20" s="28"/>
      <c r="AA20" s="28"/>
      <c r="AB20" s="28"/>
      <c r="AC20" s="28"/>
      <c r="AD20" s="28"/>
      <c r="AE20" s="28"/>
      <c r="AF20" s="28"/>
      <c r="AG20" s="28"/>
      <c r="AH20" s="30"/>
      <c r="AI20" s="20"/>
    </row>
    <row r="21" ht="22.5" customHeight="1">
      <c r="A21" s="20"/>
      <c r="B21" s="20"/>
      <c r="C21" s="20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4"/>
    </row>
  </sheetData>
  <mergeCells count="27">
    <mergeCell ref="E18:N18"/>
    <mergeCell ref="E20:N20"/>
    <mergeCell ref="E19:N19"/>
    <mergeCell ref="Y20:AH20"/>
    <mergeCell ref="Y19:AH19"/>
    <mergeCell ref="Y18:AH18"/>
    <mergeCell ref="Y17:AH17"/>
    <mergeCell ref="O20:X20"/>
    <mergeCell ref="Y12:AH12"/>
    <mergeCell ref="Y13:AH13"/>
    <mergeCell ref="Y11:AH11"/>
    <mergeCell ref="Y10:AH10"/>
    <mergeCell ref="O11:X11"/>
    <mergeCell ref="O10:X10"/>
    <mergeCell ref="D5:Z5"/>
    <mergeCell ref="D6:G6"/>
    <mergeCell ref="E10:N10"/>
    <mergeCell ref="AB5:AD5"/>
    <mergeCell ref="O12:X12"/>
    <mergeCell ref="O13:X13"/>
    <mergeCell ref="E11:N11"/>
    <mergeCell ref="E13:N13"/>
    <mergeCell ref="E12:N12"/>
    <mergeCell ref="O18:X18"/>
    <mergeCell ref="O19:X19"/>
    <mergeCell ref="E17:N17"/>
    <mergeCell ref="O17:X17"/>
  </mergeCells>
  <hyperlinks>
    <hyperlink r:id="rId1" ref="D3"/>
  </hyperlinks>
  <drawing r:id="rId2"/>
</worksheet>
</file>